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 - CORPO NACIONAL DE ESCUTAS\4 - CURSOS DE FORMAÇÃO\2 - NOVO SISTEMA DE FORMAÇÃO\SISTEMA DE FORMAÇÃO\TUTORIA\"/>
    </mc:Choice>
  </mc:AlternateContent>
  <bookViews>
    <workbookView xWindow="0" yWindow="0" windowWidth="2370" windowHeight="0" activeTab="3"/>
  </bookViews>
  <sheets>
    <sheet name="Diagnóstico" sheetId="1" r:id="rId1"/>
    <sheet name="Plano" sheetId="2" r:id="rId2"/>
    <sheet name="Monitorização e Avaliação" sheetId="3" r:id="rId3"/>
    <sheet name="Perfil" sheetId="4" r:id="rId4"/>
  </sheets>
  <definedNames>
    <definedName name="X">#REF!</definedName>
  </definedNames>
  <calcPr calcId="152511"/>
</workbook>
</file>

<file path=xl/calcChain.xml><?xml version="1.0" encoding="utf-8"?>
<calcChain xmlns="http://schemas.openxmlformats.org/spreadsheetml/2006/main">
  <c r="P4" i="4" l="1"/>
  <c r="H4" i="4" s="1"/>
  <c r="P29" i="4"/>
  <c r="H39" i="4" s="1"/>
  <c r="P30" i="4"/>
  <c r="H40" i="4" s="1"/>
  <c r="P31" i="4"/>
  <c r="H41" i="4" s="1"/>
  <c r="P28" i="4"/>
  <c r="H38" i="4" s="1"/>
  <c r="P25" i="4"/>
  <c r="H33" i="4" s="1"/>
  <c r="P26" i="4"/>
  <c r="H34" i="4" s="1"/>
  <c r="P27" i="4"/>
  <c r="H35" i="4" s="1"/>
  <c r="P24" i="4"/>
  <c r="H32" i="4" s="1"/>
  <c r="P20" i="4"/>
  <c r="H26" i="4" s="1"/>
  <c r="P21" i="4"/>
  <c r="H27" i="4" s="1"/>
  <c r="P22" i="4"/>
  <c r="H28" i="4" s="1"/>
  <c r="P23" i="4"/>
  <c r="H29" i="4" s="1"/>
  <c r="P19" i="4"/>
  <c r="H25" i="4" s="1"/>
  <c r="P17" i="4"/>
  <c r="H21" i="4" s="1"/>
  <c r="P18" i="4"/>
  <c r="H22" i="4" s="1"/>
  <c r="P16" i="4"/>
  <c r="H20" i="4" s="1"/>
  <c r="P12" i="4"/>
  <c r="H14" i="4" s="1"/>
  <c r="P13" i="4"/>
  <c r="H15" i="4" s="1"/>
  <c r="P14" i="4"/>
  <c r="H16" i="4" s="1"/>
  <c r="P15" i="4"/>
  <c r="H17" i="4" s="1"/>
  <c r="P11" i="4"/>
  <c r="H13" i="4" s="1"/>
  <c r="P5" i="4"/>
  <c r="H5" i="4" s="1"/>
  <c r="P6" i="4"/>
  <c r="H6" i="4" s="1"/>
  <c r="P7" i="4"/>
  <c r="H7" i="4" s="1"/>
  <c r="P8" i="4"/>
  <c r="H8" i="4" s="1"/>
  <c r="P9" i="4"/>
  <c r="H9" i="4" s="1"/>
  <c r="P10" i="4"/>
  <c r="H10" i="4" s="1"/>
  <c r="N6" i="4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l="1"/>
  <c r="N27" i="4" s="1"/>
  <c r="N28" i="4" s="1"/>
  <c r="N29" i="4" s="1"/>
  <c r="N30" i="4" s="1"/>
  <c r="N31" i="4" s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4" i="3"/>
  <c r="B3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4" i="3"/>
  <c r="A3" i="3"/>
</calcChain>
</file>

<file path=xl/comments1.xml><?xml version="1.0" encoding="utf-8"?>
<comments xmlns="http://schemas.openxmlformats.org/spreadsheetml/2006/main">
  <authors>
    <author>Sofia Alexandra Gualdino Martins Filipe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Coloque um X no nível que deseja para cada item.</t>
        </r>
      </text>
    </comment>
    <comment ref="A13" authorId="0" shapeId="0">
      <text>
        <r>
          <rPr>
            <sz val="9"/>
            <color indexed="81"/>
            <rFont val="Tahoma"/>
            <family val="2"/>
          </rPr>
          <t xml:space="preserve">Coloque um X no nível que deseja para cada item.
</t>
        </r>
      </text>
    </comment>
    <comment ref="A20" authorId="0" shapeId="0">
      <text>
        <r>
          <rPr>
            <sz val="9"/>
            <color indexed="81"/>
            <rFont val="Tahoma"/>
            <family val="2"/>
          </rPr>
          <t>Coloque um X no nível que deseja para cada item.</t>
        </r>
      </text>
    </comment>
    <comment ref="A25" authorId="0" shapeId="0">
      <text>
        <r>
          <rPr>
            <sz val="9"/>
            <color indexed="81"/>
            <rFont val="Tahoma"/>
            <family val="2"/>
          </rPr>
          <t>Coloque um X no nível que deseja para cada item.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 xml:space="preserve">Coloque um X no nível que deseja para cada item.
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>Coloque um X no nível que deseja para cada item.</t>
        </r>
      </text>
    </comment>
  </commentList>
</comments>
</file>

<file path=xl/sharedStrings.xml><?xml version="1.0" encoding="utf-8"?>
<sst xmlns="http://schemas.openxmlformats.org/spreadsheetml/2006/main" count="132" uniqueCount="94">
  <si>
    <t>Desenvolvo pelo menos uma atividade física de forma a manter a agilidade e destreza adequadas à minha idade, capacidade e limitações.</t>
  </si>
  <si>
    <t>Conheço e aceito o meu corpo com naturalidade tendo em conta o processo de envelhecimento a que o mesmo está sujeito e de acordo com a minha idade.</t>
  </si>
  <si>
    <t>Conheço as diferenças fisiológicas do corpo masculino e feminino e adequo o esforço requerido de acordo com a minha idade.</t>
  </si>
  <si>
    <t>Cultivo um estilo de vida saudável e equilibrado (alimentação, atividade física e repouso) adequado à minha idade.</t>
  </si>
  <si>
    <t>Aceito a minha aparência física e procuro valorizá-la de acordo com os padrões de saúde e higiene adequados.</t>
  </si>
  <si>
    <t>Identifico e evito os comportamentos de risco relacionados com os hábitos alimentares, atividade física e/ou o consumo de substâncias.</t>
  </si>
  <si>
    <t>Valorizo as minhas capacidades, mantendo uma atitude positiva perante a vida e superando os  meus defeitos e limitações.</t>
  </si>
  <si>
    <t>Reconheço e aceito as características da minha personalidade e procuro manter o meu equilíbrio emocional.</t>
  </si>
  <si>
    <t>Sou capaz de identificar, compreender e expressar emoções tendo em conta o contexto em que me encontro e os sentimentos dos outros.</t>
  </si>
  <si>
    <t>Vivencio a minha sexualidade como expressão responsável de amor aceitando a complementaridade Homem/Mulher.</t>
  </si>
  <si>
    <t>Desenvolvo e aplico as minhas capacidades e sensibilidade estéticas (reajo, expresso a minha opinião/afeto perante uma obra de arte, literatura, entre outros).</t>
  </si>
  <si>
    <t>Valorizo e demonstro sensibilidade nas minhas relações familiares e afetivas de acordo com opção de vida assumida (ou de acordo com a minha opção de vida).</t>
  </si>
  <si>
    <t>Dou testemunho e ajo de forma coerente com o meu sistema de valores.</t>
  </si>
  <si>
    <t>Sou consistente e convicto na defesa das minhas ideias, mantendo uma mente aberta e tolerante.</t>
  </si>
  <si>
    <t>Sou consequente com as opções que tomo e assumo a responsabilidade pelos meus atos.</t>
  </si>
  <si>
    <t>Demonstro perseverança nos momentos de dificuldade e procuro ultrapassá-los com otimismo.</t>
  </si>
  <si>
    <t xml:space="preserve">Assumo as minhas responsabilidades nos projetos que enceto, demonstrando empenho e proatividade no agir e estabelecendo prioridades. </t>
  </si>
  <si>
    <t>Coloco-me a mim próprio objetivos de progressão pessoal e responsabilizo-me pelo seu cumprimento.</t>
  </si>
  <si>
    <t>Sou capaz de formular, construir e assumir as minhas opções com discernimento.</t>
  </si>
  <si>
    <t>Possuo e aplico (vivo) de acordo com o quadro de valores que escolhi de forma consciente.</t>
  </si>
  <si>
    <t>Vivo o compromisso cristão como missão no mundo em todas as dimensões (humanas, sociais, económicas, culturais e políticas).</t>
  </si>
  <si>
    <t>Testemunho que a presença de Deus no mundo dignifica a vida humana e a Natureza.</t>
  </si>
  <si>
    <t>Conheço as principais religiões e distingo e valorizo a identidade da Igreja Católica.</t>
  </si>
  <si>
    <t>Integro na minha vida os valores do Evangelho e vivo as propostas da Igreja.</t>
  </si>
  <si>
    <t>Aprofundo os meus hábitos de oração e assumo-me como membro ativo da Igreja na celebração comunitária.</t>
  </si>
  <si>
    <t>Reconheço que a pertença à Igreja é um sinal de Deus no mundo de hoje (Igreja Sacramento Universal de Salvação)</t>
  </si>
  <si>
    <t>Conheço a mensagem e a proposta de Jesus Cristo (Mistério da Encarnação e Mistério Pascal).</t>
  </si>
  <si>
    <t>Conheço e compreendo o modo como Deus Se deu a conhecer à humanidade, propondo-lhe um Projeto de Felicidade Plena (História da Salvação).</t>
  </si>
  <si>
    <t>Expresso ideias e emoções de forma lógica e criativa, adaptada aos destinatários e utilizando-os</t>
  </si>
  <si>
    <t>Sou capaz de utilizar conhecimentos, perceções e intuições na criação de novas ideias e obras mantendo um espírito aberto e inovador.</t>
  </si>
  <si>
    <t>Analiso os problemas de forma crítica, sugerindo e aplicando estratégias de resolução dos mesmos.</t>
  </si>
  <si>
    <t>Adapto-me e supero novas situações, avaliando-as à luz da minha experiência e dos conhecimentos adquiridos.</t>
  </si>
  <si>
    <t>Defino o meu itinerário de formação e preocupo-me em mantê-lo atualizado.</t>
  </si>
  <si>
    <t>Conheço e utilizo formas adequadas de recolha e tratamento de informação, distinguindo o essencial do acessório.</t>
  </si>
  <si>
    <t>Procuro de forma ativa e continuada novos saberes e vivências de forma a promover o meu desenvolvimento/crescimento pessoal.</t>
  </si>
  <si>
    <t>Assumo papéis de liderança, de forma equilibrada, e tenho em conta as minhas necessidades e as do grupo.</t>
  </si>
  <si>
    <t>Tenho/mostro capacidade de relacionamento e trabalho em equipa, contribuindo ativamente para o sucesso do coletivo através do meu desempenho do meu papel, com competência.</t>
  </si>
  <si>
    <t>Uso a empatia na minha forma de comunicar com os outros, demonstro tolerância e respeito perante outros pontos de vista.</t>
  </si>
  <si>
    <t>Assumo que sou parte da sociedade onde me insiro e ajo numa perspetiva de serviço libertador e de construção de futuro.</t>
  </si>
  <si>
    <t>Respeito as regras democráticas e assumo como minhas as decisões tomadas coletivamente.</t>
  </si>
  <si>
    <t>Participo ativa e conscientemente nos vários espaços sociais onde me insiro, intervenho de uma forma informada, respeitadora e construtiva.</t>
  </si>
  <si>
    <t>Conheço e exerço os meus direitos e deveres enquanto cidadão.</t>
  </si>
  <si>
    <t>1(-)</t>
  </si>
  <si>
    <t>5(+)</t>
  </si>
  <si>
    <t>DESENVOLVIMENTO FÍSICO</t>
  </si>
  <si>
    <t>DESENVOLVIMENTO AFETIVO</t>
  </si>
  <si>
    <t>DESENVOLVIMENTO DO CARÁCTER</t>
  </si>
  <si>
    <t>DESENVOLVIMENTO ESPIRITUAL</t>
  </si>
  <si>
    <t>DESENVOLVIMENTO INTELECTUAL</t>
  </si>
  <si>
    <t>DESENVOLVIMENTO SOCIAL</t>
  </si>
  <si>
    <t>OBJETIVOS</t>
  </si>
  <si>
    <t>INICIATIVAS</t>
  </si>
  <si>
    <t>META(S)</t>
  </si>
  <si>
    <t>(Aumentar se necessário)</t>
  </si>
  <si>
    <t>DESENVOLVIMENTO PESSOAL</t>
  </si>
  <si>
    <t>1. Autocrítica</t>
  </si>
  <si>
    <t>7. Adaptabilidade</t>
  </si>
  <si>
    <t>6. Flexibilidade</t>
  </si>
  <si>
    <t>5. Inovação</t>
  </si>
  <si>
    <t>4. Iniciativa</t>
  </si>
  <si>
    <t>3. Abertura</t>
  </si>
  <si>
    <t>2. Aperfeiçoamento</t>
  </si>
  <si>
    <t>GESTÃO</t>
  </si>
  <si>
    <t>12. Enfoque</t>
  </si>
  <si>
    <t>11. Decisão</t>
  </si>
  <si>
    <t>10. Liderança (Adultos)</t>
  </si>
  <si>
    <t>9. Liderança (Jovens)</t>
  </si>
  <si>
    <t>8. Resolução</t>
  </si>
  <si>
    <t>ORGANIZAÇÃO</t>
  </si>
  <si>
    <t>15. Concretização</t>
  </si>
  <si>
    <t>14. Planeamento e Definição de Objetivos</t>
  </si>
  <si>
    <t>13. Análise</t>
  </si>
  <si>
    <t>INTERAÇÃO PESSOAL</t>
  </si>
  <si>
    <t>20. Argumentação</t>
  </si>
  <si>
    <t>19. Mentorização (Adultos)</t>
  </si>
  <si>
    <t>18. Empoderamento (Jovens)</t>
  </si>
  <si>
    <t>17. Equipa</t>
  </si>
  <si>
    <t>16. Diálogo</t>
  </si>
  <si>
    <t>SENTIDO INSTITUCIONAL</t>
  </si>
  <si>
    <t>24. Sentido (Missão)</t>
  </si>
  <si>
    <t>23. Sentido (Corpo)</t>
  </si>
  <si>
    <t>22. Consciência</t>
  </si>
  <si>
    <t>21. Identificação</t>
  </si>
  <si>
    <t>COMUNICAÇÃO</t>
  </si>
  <si>
    <t>28. Escrita</t>
  </si>
  <si>
    <t>27. Representação</t>
  </si>
  <si>
    <t>26. Oralidade (Adultos)</t>
  </si>
  <si>
    <t>25. Oralidade (Jovens)</t>
  </si>
  <si>
    <t>MONITORIZAÇÃO (NOTAS)</t>
  </si>
  <si>
    <t>AVALIAÇÃO</t>
  </si>
  <si>
    <t>Nível</t>
  </si>
  <si>
    <t>Perfil de Dirigente</t>
  </si>
  <si>
    <t>Perfil do Candidato</t>
  </si>
  <si>
    <t>(Preencha com um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</si>
</sst>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 applyProtection="1">
      <protection locked="0" hidden="1"/>
    </xf>
    <xf numFmtId="0" fontId="1" fillId="0" borderId="0" xfId="0" applyFont="1" applyProtection="1">
      <protection locked="0" hidden="1"/>
    </xf>
    <xf numFmtId="0" fontId="0" fillId="0" borderId="1" xfId="0" applyBorder="1" applyAlignment="1" applyProtection="1">
      <alignment horizontal="center" vertical="center"/>
      <protection locked="0"/>
    </xf>
    <xf numFmtId="0" fontId="1" fillId="4" borderId="0" xfId="0" applyFont="1" applyFill="1"/>
    <xf numFmtId="0" fontId="2" fillId="0" borderId="3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Matriz</a:t>
            </a:r>
            <a:r>
              <a:rPr lang="pt-PT" baseline="0"/>
              <a:t> de Competências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10510718779589"/>
          <c:y val="0.13955201249062671"/>
          <c:w val="0.54418978953917219"/>
          <c:h val="0.72456326045160058"/>
        </c:manualLayout>
      </c:layout>
      <c:radarChart>
        <c:radarStyle val="marker"/>
        <c:varyColors val="0"/>
        <c:ser>
          <c:idx val="0"/>
          <c:order val="0"/>
          <c:tx>
            <c:strRef>
              <c:f>Perfil!$J$1</c:f>
              <c:strCache>
                <c:ptCount val="1"/>
                <c:pt idx="0">
                  <c:v>Perfil de Dirigente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val>
            <c:numRef>
              <c:f>Perfil!$O$4:$O$31</c:f>
              <c:numCache>
                <c:formatCode>General</c:formatCode>
                <c:ptCount val="2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ser>
          <c:idx val="1"/>
          <c:order val="1"/>
          <c:tx>
            <c:strRef>
              <c:f>Perfil!$P$3</c:f>
              <c:strCache>
                <c:ptCount val="1"/>
                <c:pt idx="0">
                  <c:v>Perfil do Candidato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Perfil!$P$4:$P$31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9177760"/>
        <c:axId val="1749182656"/>
      </c:radarChart>
      <c:catAx>
        <c:axId val="1749177760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1749182656"/>
        <c:crosses val="autoZero"/>
        <c:auto val="1"/>
        <c:lblAlgn val="ctr"/>
        <c:lblOffset val="100"/>
        <c:noMultiLvlLbl val="0"/>
      </c:catAx>
      <c:valAx>
        <c:axId val="1749182656"/>
        <c:scaling>
          <c:orientation val="minMax"/>
          <c:max val="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49177760"/>
        <c:crosses val="autoZero"/>
        <c:crossBetween val="between"/>
        <c:majorUnit val="1"/>
        <c:minorUnit val="1"/>
      </c:valAx>
    </c:plotArea>
    <c:legend>
      <c:legendPos val="r"/>
      <c:layout>
        <c:manualLayout>
          <c:xMode val="edge"/>
          <c:yMode val="edge"/>
          <c:x val="4.2625997013657872E-2"/>
          <c:y val="0.84378779676196136"/>
          <c:w val="0.25286573527886835"/>
          <c:h val="0.10392478957371708"/>
        </c:manualLayout>
      </c:layout>
      <c:overlay val="0"/>
      <c:spPr>
        <a:ln cmpd="sng"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</xdr:row>
      <xdr:rowOff>9525</xdr:rowOff>
    </xdr:from>
    <xdr:to>
      <xdr:col>20</xdr:col>
      <xdr:colOff>38101</xdr:colOff>
      <xdr:row>23</xdr:row>
      <xdr:rowOff>104775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workbookViewId="0">
      <selection activeCell="A8" sqref="A8"/>
    </sheetView>
  </sheetViews>
  <sheetFormatPr defaultRowHeight="15" x14ac:dyDescent="0.25"/>
  <cols>
    <col min="1" max="1" width="93.7109375" customWidth="1"/>
    <col min="2" max="6" width="4.85546875" style="7" customWidth="1"/>
  </cols>
  <sheetData>
    <row r="1" spans="1:6" ht="15.75" thickBot="1" x14ac:dyDescent="0.3"/>
    <row r="2" spans="1:6" ht="16.5" thickBot="1" x14ac:dyDescent="0.3">
      <c r="A2" s="3" t="s">
        <v>44</v>
      </c>
      <c r="B2" s="8" t="s">
        <v>42</v>
      </c>
      <c r="C2" s="8">
        <v>2</v>
      </c>
      <c r="D2" s="8">
        <v>3</v>
      </c>
      <c r="E2" s="8">
        <v>4</v>
      </c>
      <c r="F2" s="8" t="s">
        <v>43</v>
      </c>
    </row>
    <row r="3" spans="1:6" ht="30.75" thickBot="1" x14ac:dyDescent="0.3">
      <c r="A3" s="6" t="s">
        <v>0</v>
      </c>
      <c r="B3" s="9"/>
      <c r="C3" s="9"/>
      <c r="D3" s="9"/>
      <c r="E3" s="9"/>
      <c r="F3" s="9"/>
    </row>
    <row r="4" spans="1:6" ht="30.75" thickBot="1" x14ac:dyDescent="0.3">
      <c r="A4" s="6" t="s">
        <v>1</v>
      </c>
      <c r="B4" s="9"/>
      <c r="C4" s="9"/>
      <c r="D4" s="9"/>
      <c r="E4" s="9"/>
      <c r="F4" s="9"/>
    </row>
    <row r="5" spans="1:6" ht="30.75" thickBot="1" x14ac:dyDescent="0.3">
      <c r="A5" s="6" t="s">
        <v>2</v>
      </c>
      <c r="B5" s="9"/>
      <c r="C5" s="9"/>
      <c r="D5" s="9"/>
      <c r="E5" s="9"/>
      <c r="F5" s="9"/>
    </row>
    <row r="6" spans="1:6" ht="30.75" thickBot="1" x14ac:dyDescent="0.3">
      <c r="A6" s="6" t="s">
        <v>3</v>
      </c>
      <c r="B6" s="9"/>
      <c r="C6" s="9"/>
      <c r="D6" s="9"/>
      <c r="E6" s="9"/>
      <c r="F6" s="9"/>
    </row>
    <row r="7" spans="1:6" ht="30.75" thickBot="1" x14ac:dyDescent="0.3">
      <c r="A7" s="6" t="s">
        <v>4</v>
      </c>
      <c r="B7" s="9"/>
      <c r="C7" s="9"/>
      <c r="D7" s="9"/>
      <c r="E7" s="9"/>
      <c r="F7" s="9"/>
    </row>
    <row r="8" spans="1:6" ht="30.75" thickBot="1" x14ac:dyDescent="0.3">
      <c r="A8" s="6" t="s">
        <v>5</v>
      </c>
      <c r="B8" s="9"/>
      <c r="C8" s="9"/>
      <c r="D8" s="9"/>
      <c r="E8" s="9"/>
      <c r="F8" s="9"/>
    </row>
    <row r="9" spans="1:6" ht="15.75" thickBot="1" x14ac:dyDescent="0.3"/>
    <row r="10" spans="1:6" ht="16.5" thickBot="1" x14ac:dyDescent="0.3">
      <c r="A10" s="3" t="s">
        <v>45</v>
      </c>
      <c r="B10" s="8" t="s">
        <v>42</v>
      </c>
      <c r="C10" s="8">
        <v>2</v>
      </c>
      <c r="D10" s="8">
        <v>3</v>
      </c>
      <c r="E10" s="8">
        <v>4</v>
      </c>
      <c r="F10" s="8" t="s">
        <v>43</v>
      </c>
    </row>
    <row r="11" spans="1:6" ht="30.75" thickBot="1" x14ac:dyDescent="0.3">
      <c r="A11" s="6" t="s">
        <v>11</v>
      </c>
      <c r="B11" s="9"/>
      <c r="C11" s="9"/>
      <c r="D11" s="9"/>
      <c r="E11" s="9"/>
      <c r="F11" s="9"/>
    </row>
    <row r="12" spans="1:6" ht="30.75" thickBot="1" x14ac:dyDescent="0.3">
      <c r="A12" s="6" t="s">
        <v>10</v>
      </c>
      <c r="B12" s="9"/>
      <c r="C12" s="9"/>
      <c r="D12" s="9"/>
      <c r="E12" s="9"/>
      <c r="F12" s="9"/>
    </row>
    <row r="13" spans="1:6" ht="30.75" thickBot="1" x14ac:dyDescent="0.3">
      <c r="A13" s="6" t="s">
        <v>9</v>
      </c>
      <c r="B13" s="9"/>
      <c r="C13" s="9"/>
      <c r="D13" s="9"/>
      <c r="E13" s="9"/>
      <c r="F13" s="9"/>
    </row>
    <row r="14" spans="1:6" ht="30.75" thickBot="1" x14ac:dyDescent="0.3">
      <c r="A14" s="6" t="s">
        <v>8</v>
      </c>
      <c r="B14" s="9"/>
      <c r="C14" s="9"/>
      <c r="D14" s="9"/>
      <c r="E14" s="9"/>
      <c r="F14" s="9"/>
    </row>
    <row r="15" spans="1:6" ht="30.75" thickBot="1" x14ac:dyDescent="0.3">
      <c r="A15" s="6" t="s">
        <v>7</v>
      </c>
      <c r="B15" s="9"/>
      <c r="C15" s="9"/>
      <c r="D15" s="9"/>
      <c r="E15" s="9"/>
      <c r="F15" s="9"/>
    </row>
    <row r="16" spans="1:6" ht="30.75" thickBot="1" x14ac:dyDescent="0.3">
      <c r="A16" s="6" t="s">
        <v>6</v>
      </c>
      <c r="B16" s="9"/>
      <c r="C16" s="9"/>
      <c r="D16" s="9"/>
      <c r="E16" s="9"/>
      <c r="F16" s="9"/>
    </row>
    <row r="17" spans="1:6" ht="15.75" thickBot="1" x14ac:dyDescent="0.3"/>
    <row r="18" spans="1:6" ht="16.5" thickBot="1" x14ac:dyDescent="0.3">
      <c r="A18" s="3" t="s">
        <v>46</v>
      </c>
      <c r="B18" s="8" t="s">
        <v>42</v>
      </c>
      <c r="C18" s="8">
        <v>2</v>
      </c>
      <c r="D18" s="8">
        <v>3</v>
      </c>
      <c r="E18" s="8">
        <v>4</v>
      </c>
      <c r="F18" s="8" t="s">
        <v>43</v>
      </c>
    </row>
    <row r="19" spans="1:6" ht="30.75" customHeight="1" thickBot="1" x14ac:dyDescent="0.3">
      <c r="A19" s="6" t="s">
        <v>19</v>
      </c>
      <c r="B19" s="9"/>
      <c r="C19" s="9"/>
      <c r="D19" s="9"/>
      <c r="E19" s="9"/>
      <c r="F19" s="9"/>
    </row>
    <row r="20" spans="1:6" ht="30.75" customHeight="1" thickBot="1" x14ac:dyDescent="0.3">
      <c r="A20" s="6" t="s">
        <v>18</v>
      </c>
      <c r="B20" s="9"/>
      <c r="C20" s="9"/>
      <c r="D20" s="9"/>
      <c r="E20" s="9"/>
      <c r="F20" s="9"/>
    </row>
    <row r="21" spans="1:6" ht="30.75" customHeight="1" thickBot="1" x14ac:dyDescent="0.3">
      <c r="A21" s="6" t="s">
        <v>17</v>
      </c>
      <c r="B21" s="9"/>
      <c r="C21" s="9"/>
      <c r="D21" s="9"/>
      <c r="E21" s="9"/>
      <c r="F21" s="9"/>
    </row>
    <row r="22" spans="1:6" ht="30.75" customHeight="1" thickBot="1" x14ac:dyDescent="0.3">
      <c r="A22" s="6" t="s">
        <v>16</v>
      </c>
      <c r="B22" s="9"/>
      <c r="C22" s="9"/>
      <c r="D22" s="9"/>
      <c r="E22" s="9"/>
      <c r="F22" s="9"/>
    </row>
    <row r="23" spans="1:6" ht="30.75" customHeight="1" thickBot="1" x14ac:dyDescent="0.3">
      <c r="A23" s="6" t="s">
        <v>15</v>
      </c>
      <c r="B23" s="9"/>
      <c r="C23" s="9"/>
      <c r="D23" s="9"/>
      <c r="E23" s="9"/>
      <c r="F23" s="9"/>
    </row>
    <row r="24" spans="1:6" ht="30.75" customHeight="1" thickBot="1" x14ac:dyDescent="0.3">
      <c r="A24" s="6" t="s">
        <v>14</v>
      </c>
      <c r="B24" s="9"/>
      <c r="C24" s="9"/>
      <c r="D24" s="9"/>
      <c r="E24" s="9"/>
      <c r="F24" s="9"/>
    </row>
    <row r="25" spans="1:6" ht="30.75" customHeight="1" thickBot="1" x14ac:dyDescent="0.3">
      <c r="A25" s="6" t="s">
        <v>13</v>
      </c>
      <c r="B25" s="9"/>
      <c r="C25" s="9"/>
      <c r="D25" s="9"/>
      <c r="E25" s="9"/>
      <c r="F25" s="9"/>
    </row>
    <row r="26" spans="1:6" ht="30.75" customHeight="1" thickBot="1" x14ac:dyDescent="0.3">
      <c r="A26" s="6" t="s">
        <v>12</v>
      </c>
      <c r="B26" s="9"/>
      <c r="C26" s="9"/>
      <c r="D26" s="9"/>
      <c r="E26" s="9"/>
      <c r="F26" s="9"/>
    </row>
    <row r="27" spans="1:6" ht="15.75" thickBot="1" x14ac:dyDescent="0.3"/>
    <row r="28" spans="1:6" ht="16.5" thickBot="1" x14ac:dyDescent="0.3">
      <c r="A28" s="3" t="s">
        <v>47</v>
      </c>
      <c r="B28" s="8" t="s">
        <v>42</v>
      </c>
      <c r="C28" s="8">
        <v>2</v>
      </c>
      <c r="D28" s="8">
        <v>3</v>
      </c>
      <c r="E28" s="8">
        <v>4</v>
      </c>
      <c r="F28" s="8" t="s">
        <v>43</v>
      </c>
    </row>
    <row r="29" spans="1:6" ht="30.75" customHeight="1" thickBot="1" x14ac:dyDescent="0.3">
      <c r="A29" s="6" t="s">
        <v>27</v>
      </c>
      <c r="B29" s="9"/>
      <c r="C29" s="9"/>
      <c r="D29" s="9"/>
      <c r="E29" s="9"/>
      <c r="F29" s="9"/>
    </row>
    <row r="30" spans="1:6" ht="30.75" customHeight="1" thickBot="1" x14ac:dyDescent="0.3">
      <c r="A30" s="6" t="s">
        <v>26</v>
      </c>
      <c r="B30" s="9"/>
      <c r="C30" s="9"/>
      <c r="D30" s="9"/>
      <c r="E30" s="9"/>
      <c r="F30" s="9"/>
    </row>
    <row r="31" spans="1:6" ht="30.75" customHeight="1" thickBot="1" x14ac:dyDescent="0.3">
      <c r="A31" s="6" t="s">
        <v>25</v>
      </c>
      <c r="B31" s="9"/>
      <c r="C31" s="9"/>
      <c r="D31" s="9"/>
      <c r="E31" s="9"/>
      <c r="F31" s="9"/>
    </row>
    <row r="32" spans="1:6" ht="30.75" customHeight="1" thickBot="1" x14ac:dyDescent="0.3">
      <c r="A32" s="6" t="s">
        <v>24</v>
      </c>
      <c r="B32" s="9"/>
      <c r="C32" s="9"/>
      <c r="D32" s="9"/>
      <c r="E32" s="9"/>
      <c r="F32" s="9"/>
    </row>
    <row r="33" spans="1:6" ht="30.75" customHeight="1" thickBot="1" x14ac:dyDescent="0.3">
      <c r="A33" s="6" t="s">
        <v>23</v>
      </c>
      <c r="B33" s="9"/>
      <c r="C33" s="9"/>
      <c r="D33" s="9"/>
      <c r="E33" s="9"/>
      <c r="F33" s="9"/>
    </row>
    <row r="34" spans="1:6" ht="30.75" customHeight="1" thickBot="1" x14ac:dyDescent="0.3">
      <c r="A34" s="6" t="s">
        <v>22</v>
      </c>
      <c r="B34" s="9"/>
      <c r="C34" s="9"/>
      <c r="D34" s="9"/>
      <c r="E34" s="9"/>
      <c r="F34" s="9"/>
    </row>
    <row r="35" spans="1:6" ht="30.75" customHeight="1" thickBot="1" x14ac:dyDescent="0.3">
      <c r="A35" s="6" t="s">
        <v>21</v>
      </c>
      <c r="B35" s="9"/>
      <c r="C35" s="9"/>
      <c r="D35" s="9"/>
      <c r="E35" s="9"/>
      <c r="F35" s="9"/>
    </row>
    <row r="36" spans="1:6" ht="30.75" customHeight="1" thickBot="1" x14ac:dyDescent="0.3">
      <c r="A36" s="6" t="s">
        <v>20</v>
      </c>
      <c r="B36" s="9"/>
      <c r="C36" s="9"/>
      <c r="D36" s="9"/>
      <c r="E36" s="9"/>
      <c r="F36" s="9"/>
    </row>
    <row r="37" spans="1:6" ht="15.75" thickBot="1" x14ac:dyDescent="0.3"/>
    <row r="38" spans="1:6" ht="16.5" thickBot="1" x14ac:dyDescent="0.3">
      <c r="A38" s="3" t="s">
        <v>48</v>
      </c>
      <c r="B38" s="8" t="s">
        <v>42</v>
      </c>
      <c r="C38" s="8">
        <v>2</v>
      </c>
      <c r="D38" s="8">
        <v>3</v>
      </c>
      <c r="E38" s="8">
        <v>4</v>
      </c>
      <c r="F38" s="8" t="s">
        <v>43</v>
      </c>
    </row>
    <row r="39" spans="1:6" ht="30.75" customHeight="1" thickBot="1" x14ac:dyDescent="0.3">
      <c r="A39" s="6" t="s">
        <v>34</v>
      </c>
      <c r="B39" s="9"/>
      <c r="C39" s="9"/>
      <c r="D39" s="9"/>
      <c r="E39" s="9"/>
      <c r="F39" s="9"/>
    </row>
    <row r="40" spans="1:6" ht="30.75" customHeight="1" thickBot="1" x14ac:dyDescent="0.3">
      <c r="A40" s="6" t="s">
        <v>33</v>
      </c>
      <c r="B40" s="9"/>
      <c r="C40" s="9"/>
      <c r="D40" s="9"/>
      <c r="E40" s="9"/>
      <c r="F40" s="9"/>
    </row>
    <row r="41" spans="1:6" ht="30.75" customHeight="1" thickBot="1" x14ac:dyDescent="0.3">
      <c r="A41" s="6" t="s">
        <v>32</v>
      </c>
      <c r="B41" s="9"/>
      <c r="C41" s="9"/>
      <c r="D41" s="9"/>
      <c r="E41" s="9"/>
      <c r="F41" s="9"/>
    </row>
    <row r="42" spans="1:6" ht="30.75" customHeight="1" thickBot="1" x14ac:dyDescent="0.3">
      <c r="A42" s="6" t="s">
        <v>31</v>
      </c>
      <c r="B42" s="9"/>
      <c r="C42" s="9"/>
      <c r="D42" s="9"/>
      <c r="E42" s="9"/>
      <c r="F42" s="9"/>
    </row>
    <row r="43" spans="1:6" ht="30.75" customHeight="1" thickBot="1" x14ac:dyDescent="0.3">
      <c r="A43" s="6" t="s">
        <v>30</v>
      </c>
      <c r="B43" s="9"/>
      <c r="C43" s="9"/>
      <c r="D43" s="9"/>
      <c r="E43" s="9"/>
      <c r="F43" s="9"/>
    </row>
    <row r="44" spans="1:6" ht="30.75" customHeight="1" thickBot="1" x14ac:dyDescent="0.3">
      <c r="A44" s="6" t="s">
        <v>29</v>
      </c>
      <c r="B44" s="9"/>
      <c r="C44" s="9"/>
      <c r="D44" s="9"/>
      <c r="E44" s="9"/>
      <c r="F44" s="9"/>
    </row>
    <row r="45" spans="1:6" ht="30.75" customHeight="1" thickBot="1" x14ac:dyDescent="0.3">
      <c r="A45" s="6" t="s">
        <v>28</v>
      </c>
      <c r="B45" s="9"/>
      <c r="C45" s="9"/>
      <c r="D45" s="9"/>
      <c r="E45" s="9"/>
      <c r="F45" s="9"/>
    </row>
    <row r="46" spans="1:6" ht="15.75" thickBot="1" x14ac:dyDescent="0.3"/>
    <row r="47" spans="1:6" ht="16.5" thickBot="1" x14ac:dyDescent="0.3">
      <c r="A47" s="3" t="s">
        <v>49</v>
      </c>
      <c r="B47" s="8" t="s">
        <v>42</v>
      </c>
      <c r="C47" s="8">
        <v>2</v>
      </c>
      <c r="D47" s="8">
        <v>3</v>
      </c>
      <c r="E47" s="8">
        <v>4</v>
      </c>
      <c r="F47" s="8" t="s">
        <v>43</v>
      </c>
    </row>
    <row r="48" spans="1:6" ht="30.75" customHeight="1" thickBot="1" x14ac:dyDescent="0.3">
      <c r="A48" s="6" t="s">
        <v>41</v>
      </c>
      <c r="B48" s="9"/>
      <c r="C48" s="9"/>
      <c r="D48" s="9"/>
      <c r="E48" s="9"/>
      <c r="F48" s="9"/>
    </row>
    <row r="49" spans="1:6" ht="30.75" customHeight="1" thickBot="1" x14ac:dyDescent="0.3">
      <c r="A49" s="6" t="s">
        <v>40</v>
      </c>
      <c r="B49" s="9"/>
      <c r="C49" s="9"/>
      <c r="D49" s="9"/>
      <c r="E49" s="9"/>
      <c r="F49" s="9"/>
    </row>
    <row r="50" spans="1:6" ht="30.75" customHeight="1" thickBot="1" x14ac:dyDescent="0.3">
      <c r="A50" s="6" t="s">
        <v>39</v>
      </c>
      <c r="B50" s="9"/>
      <c r="C50" s="9"/>
      <c r="D50" s="9"/>
      <c r="E50" s="9"/>
      <c r="F50" s="9"/>
    </row>
    <row r="51" spans="1:6" ht="30.75" customHeight="1" thickBot="1" x14ac:dyDescent="0.3">
      <c r="A51" s="6" t="s">
        <v>38</v>
      </c>
      <c r="B51" s="9"/>
      <c r="C51" s="9"/>
      <c r="D51" s="9"/>
      <c r="E51" s="9"/>
      <c r="F51" s="9"/>
    </row>
    <row r="52" spans="1:6" ht="30.75" customHeight="1" thickBot="1" x14ac:dyDescent="0.3">
      <c r="A52" s="6" t="s">
        <v>37</v>
      </c>
      <c r="B52" s="9"/>
      <c r="C52" s="9"/>
      <c r="D52" s="9"/>
      <c r="E52" s="9"/>
      <c r="F52" s="9"/>
    </row>
    <row r="53" spans="1:6" ht="30.75" customHeight="1" thickBot="1" x14ac:dyDescent="0.3">
      <c r="A53" s="6" t="s">
        <v>36</v>
      </c>
      <c r="B53" s="9"/>
      <c r="C53" s="9"/>
      <c r="D53" s="9"/>
      <c r="E53" s="9"/>
      <c r="F53" s="9"/>
    </row>
    <row r="54" spans="1:6" ht="30.75" customHeight="1" thickBot="1" x14ac:dyDescent="0.3">
      <c r="A54" s="6" t="s">
        <v>35</v>
      </c>
      <c r="B54" s="9"/>
      <c r="C54" s="9"/>
      <c r="D54" s="9"/>
      <c r="E54" s="9"/>
      <c r="F54" s="9"/>
    </row>
  </sheetData>
  <sheetProtection password="C74A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="85" zoomScaleNormal="85" workbookViewId="0">
      <selection activeCell="A13" sqref="A13"/>
    </sheetView>
  </sheetViews>
  <sheetFormatPr defaultRowHeight="15" x14ac:dyDescent="0.25"/>
  <cols>
    <col min="1" max="3" width="75.7109375" customWidth="1"/>
  </cols>
  <sheetData>
    <row r="1" spans="1:3" ht="15.75" thickBot="1" x14ac:dyDescent="0.3"/>
    <row r="2" spans="1:3" ht="20.100000000000001" customHeight="1" thickBot="1" x14ac:dyDescent="0.3">
      <c r="A2" s="10" t="s">
        <v>50</v>
      </c>
      <c r="B2" s="10" t="s">
        <v>52</v>
      </c>
      <c r="C2" s="10" t="s">
        <v>51</v>
      </c>
    </row>
    <row r="3" spans="1:3" ht="50.1" customHeight="1" thickBot="1" x14ac:dyDescent="0.3">
      <c r="A3" s="4"/>
      <c r="B3" s="4"/>
      <c r="C3" s="4"/>
    </row>
    <row r="4" spans="1:3" ht="50.1" customHeight="1" thickBot="1" x14ac:dyDescent="0.3">
      <c r="A4" s="4"/>
      <c r="B4" s="4"/>
      <c r="C4" s="4"/>
    </row>
    <row r="5" spans="1:3" ht="50.1" customHeight="1" thickBot="1" x14ac:dyDescent="0.3">
      <c r="A5" s="4"/>
      <c r="B5" s="4"/>
      <c r="C5" s="4"/>
    </row>
    <row r="6" spans="1:3" ht="50.1" customHeight="1" thickBot="1" x14ac:dyDescent="0.3">
      <c r="A6" s="4"/>
      <c r="B6" s="4"/>
      <c r="C6" s="4"/>
    </row>
    <row r="7" spans="1:3" ht="50.1" customHeight="1" thickBot="1" x14ac:dyDescent="0.3">
      <c r="A7" s="4"/>
      <c r="B7" s="4"/>
      <c r="C7" s="4"/>
    </row>
    <row r="8" spans="1:3" ht="50.1" customHeight="1" thickBot="1" x14ac:dyDescent="0.3">
      <c r="A8" s="4"/>
      <c r="B8" s="4"/>
      <c r="C8" s="4"/>
    </row>
    <row r="9" spans="1:3" ht="50.1" customHeight="1" thickBot="1" x14ac:dyDescent="0.3">
      <c r="A9" s="4"/>
      <c r="B9" s="4"/>
      <c r="C9" s="4"/>
    </row>
    <row r="10" spans="1:3" ht="50.1" customHeight="1" thickBot="1" x14ac:dyDescent="0.3">
      <c r="A10" s="4"/>
      <c r="B10" s="4"/>
      <c r="C10" s="4"/>
    </row>
    <row r="11" spans="1:3" ht="50.1" customHeight="1" thickBot="1" x14ac:dyDescent="0.3">
      <c r="A11" s="4"/>
      <c r="B11" s="4"/>
      <c r="C11" s="4"/>
    </row>
    <row r="12" spans="1:3" ht="50.1" customHeight="1" thickBot="1" x14ac:dyDescent="0.3">
      <c r="A12" s="4"/>
      <c r="B12" s="4"/>
      <c r="C12" s="4"/>
    </row>
    <row r="13" spans="1:3" ht="50.1" customHeight="1" thickBot="1" x14ac:dyDescent="0.3">
      <c r="A13" s="4"/>
      <c r="B13" s="4"/>
      <c r="C13" s="4"/>
    </row>
    <row r="14" spans="1:3" ht="50.1" customHeight="1" thickBot="1" x14ac:dyDescent="0.3">
      <c r="A14" s="4"/>
      <c r="B14" s="4"/>
      <c r="C14" s="4"/>
    </row>
    <row r="15" spans="1:3" ht="50.1" customHeight="1" thickBot="1" x14ac:dyDescent="0.3">
      <c r="A15" s="4"/>
      <c r="B15" s="4"/>
      <c r="C15" s="4"/>
    </row>
    <row r="16" spans="1:3" ht="50.1" customHeight="1" thickBot="1" x14ac:dyDescent="0.3">
      <c r="A16" s="4"/>
      <c r="B16" s="4"/>
      <c r="C16" s="4"/>
    </row>
    <row r="17" spans="1:3" ht="50.1" customHeight="1" thickBot="1" x14ac:dyDescent="0.3">
      <c r="A17" s="4"/>
      <c r="B17" s="4"/>
      <c r="C17" s="4"/>
    </row>
    <row r="18" spans="1:3" ht="50.1" customHeight="1" thickBot="1" x14ac:dyDescent="0.3">
      <c r="A18" s="4"/>
      <c r="B18" s="4"/>
      <c r="C18" s="4"/>
    </row>
    <row r="19" spans="1:3" ht="50.1" customHeight="1" thickBot="1" x14ac:dyDescent="0.3">
      <c r="A19" s="4"/>
      <c r="B19" s="4"/>
      <c r="C19" s="4"/>
    </row>
    <row r="20" spans="1:3" ht="50.1" customHeight="1" thickBot="1" x14ac:dyDescent="0.3">
      <c r="A20" s="4"/>
      <c r="B20" s="4"/>
      <c r="C20" s="4"/>
    </row>
    <row r="21" spans="1:3" ht="50.1" customHeight="1" thickBot="1" x14ac:dyDescent="0.3">
      <c r="A21" s="4"/>
      <c r="B21" s="4"/>
      <c r="C21" s="4"/>
    </row>
    <row r="22" spans="1:3" ht="50.1" customHeight="1" thickBot="1" x14ac:dyDescent="0.3">
      <c r="A22" s="4"/>
      <c r="B22" s="4"/>
      <c r="C22" s="4"/>
    </row>
    <row r="23" spans="1:3" ht="50.1" customHeight="1" thickBot="1" x14ac:dyDescent="0.3">
      <c r="A23" s="4"/>
      <c r="B23" s="4"/>
      <c r="C23" s="4"/>
    </row>
    <row r="24" spans="1:3" ht="50.1" customHeight="1" thickBot="1" x14ac:dyDescent="0.3">
      <c r="A24" s="4"/>
      <c r="B24" s="4"/>
      <c r="C24" s="4"/>
    </row>
    <row r="25" spans="1:3" ht="50.1" customHeight="1" thickBot="1" x14ac:dyDescent="0.3">
      <c r="A25" s="4"/>
      <c r="B25" s="4"/>
      <c r="C25" s="4"/>
    </row>
    <row r="26" spans="1:3" ht="50.1" customHeight="1" thickBot="1" x14ac:dyDescent="0.3">
      <c r="A26" s="4"/>
      <c r="B26" s="4"/>
      <c r="C26" s="4"/>
    </row>
    <row r="27" spans="1:3" ht="50.1" customHeight="1" thickBot="1" x14ac:dyDescent="0.3">
      <c r="A27" s="4"/>
      <c r="B27" s="4"/>
      <c r="C27" s="4"/>
    </row>
    <row r="28" spans="1:3" ht="50.1" customHeight="1" thickBot="1" x14ac:dyDescent="0.3">
      <c r="A28" s="4"/>
      <c r="B28" s="4"/>
      <c r="C28" s="4"/>
    </row>
    <row r="29" spans="1:3" ht="50.1" customHeight="1" thickBot="1" x14ac:dyDescent="0.3">
      <c r="A29" s="4"/>
      <c r="B29" s="4"/>
      <c r="C29" s="4"/>
    </row>
    <row r="30" spans="1:3" ht="50.1" customHeight="1" thickBot="1" x14ac:dyDescent="0.3">
      <c r="A30" s="4"/>
      <c r="B30" s="4"/>
      <c r="C30" s="4"/>
    </row>
    <row r="31" spans="1:3" ht="50.1" customHeight="1" thickBot="1" x14ac:dyDescent="0.3">
      <c r="A31" s="4"/>
      <c r="B31" s="4"/>
      <c r="C31" s="4"/>
    </row>
    <row r="32" spans="1:3" ht="50.1" customHeight="1" thickBot="1" x14ac:dyDescent="0.3">
      <c r="A32" s="4"/>
      <c r="B32" s="4"/>
      <c r="C32" s="4"/>
    </row>
    <row r="33" spans="1:3" ht="50.1" customHeight="1" thickBot="1" x14ac:dyDescent="0.3">
      <c r="A33" s="4"/>
      <c r="B33" s="4"/>
      <c r="C33" s="4"/>
    </row>
    <row r="34" spans="1:3" ht="50.1" customHeight="1" thickBot="1" x14ac:dyDescent="0.3">
      <c r="A34" s="4"/>
      <c r="B34" s="4"/>
      <c r="C34" s="4"/>
    </row>
    <row r="36" spans="1:3" x14ac:dyDescent="0.25">
      <c r="C3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85" zoomScaleNormal="85" workbookViewId="0">
      <selection activeCell="D8" sqref="D8"/>
    </sheetView>
  </sheetViews>
  <sheetFormatPr defaultRowHeight="15" x14ac:dyDescent="0.25"/>
  <cols>
    <col min="1" max="5" width="65.7109375" customWidth="1"/>
  </cols>
  <sheetData>
    <row r="1" spans="1:5" ht="15.75" thickBot="1" x14ac:dyDescent="0.3"/>
    <row r="2" spans="1:5" ht="50.1" customHeight="1" thickBot="1" x14ac:dyDescent="0.3">
      <c r="A2" s="10" t="s">
        <v>50</v>
      </c>
      <c r="B2" s="10" t="s">
        <v>52</v>
      </c>
      <c r="C2" s="10" t="s">
        <v>51</v>
      </c>
      <c r="D2" s="10" t="s">
        <v>88</v>
      </c>
      <c r="E2" s="10" t="s">
        <v>89</v>
      </c>
    </row>
    <row r="3" spans="1:5" ht="50.1" customHeight="1" thickBot="1" x14ac:dyDescent="0.3">
      <c r="A3" s="4">
        <f>Plano!A3</f>
        <v>0</v>
      </c>
      <c r="B3" s="4">
        <f>Plano!B3</f>
        <v>0</v>
      </c>
      <c r="C3" s="4">
        <f>Plano!C3</f>
        <v>0</v>
      </c>
      <c r="D3" s="5"/>
      <c r="E3" s="5"/>
    </row>
    <row r="4" spans="1:5" ht="50.1" customHeight="1" thickBot="1" x14ac:dyDescent="0.3">
      <c r="A4" s="4">
        <f>Plano!A4</f>
        <v>0</v>
      </c>
      <c r="B4" s="4">
        <f>Plano!B4</f>
        <v>0</v>
      </c>
      <c r="C4" s="4">
        <f>Plano!C4</f>
        <v>0</v>
      </c>
      <c r="D4" s="5"/>
      <c r="E4" s="5"/>
    </row>
    <row r="5" spans="1:5" ht="50.1" customHeight="1" thickBot="1" x14ac:dyDescent="0.3">
      <c r="A5" s="4">
        <f>Plano!A5</f>
        <v>0</v>
      </c>
      <c r="B5" s="4">
        <f>Plano!B5</f>
        <v>0</v>
      </c>
      <c r="C5" s="4">
        <f>Plano!C5</f>
        <v>0</v>
      </c>
      <c r="D5" s="5"/>
      <c r="E5" s="5"/>
    </row>
    <row r="6" spans="1:5" ht="50.1" customHeight="1" thickBot="1" x14ac:dyDescent="0.3">
      <c r="A6" s="4">
        <f>Plano!A6</f>
        <v>0</v>
      </c>
      <c r="B6" s="4">
        <f>Plano!B6</f>
        <v>0</v>
      </c>
      <c r="C6" s="4">
        <f>Plano!C6</f>
        <v>0</v>
      </c>
      <c r="D6" s="5"/>
      <c r="E6" s="5"/>
    </row>
    <row r="7" spans="1:5" ht="50.1" customHeight="1" thickBot="1" x14ac:dyDescent="0.3">
      <c r="A7" s="4">
        <f>Plano!A7</f>
        <v>0</v>
      </c>
      <c r="B7" s="4">
        <f>Plano!B7</f>
        <v>0</v>
      </c>
      <c r="C7" s="4">
        <f>Plano!C7</f>
        <v>0</v>
      </c>
      <c r="D7" s="5"/>
      <c r="E7" s="5"/>
    </row>
    <row r="8" spans="1:5" ht="50.1" customHeight="1" thickBot="1" x14ac:dyDescent="0.3">
      <c r="A8" s="4">
        <f>Plano!A8</f>
        <v>0</v>
      </c>
      <c r="B8" s="4">
        <f>Plano!B8</f>
        <v>0</v>
      </c>
      <c r="C8" s="4">
        <f>Plano!C8</f>
        <v>0</v>
      </c>
      <c r="D8" s="5"/>
      <c r="E8" s="5"/>
    </row>
    <row r="9" spans="1:5" ht="50.1" customHeight="1" thickBot="1" x14ac:dyDescent="0.3">
      <c r="A9" s="4">
        <f>Plano!A9</f>
        <v>0</v>
      </c>
      <c r="B9" s="4">
        <f>Plano!B9</f>
        <v>0</v>
      </c>
      <c r="C9" s="4">
        <f>Plano!C9</f>
        <v>0</v>
      </c>
      <c r="D9" s="5"/>
      <c r="E9" s="5"/>
    </row>
    <row r="10" spans="1:5" ht="50.1" customHeight="1" thickBot="1" x14ac:dyDescent="0.3">
      <c r="A10" s="4">
        <f>Plano!A10</f>
        <v>0</v>
      </c>
      <c r="B10" s="4">
        <f>Plano!B10</f>
        <v>0</v>
      </c>
      <c r="C10" s="4">
        <f>Plano!C10</f>
        <v>0</v>
      </c>
      <c r="D10" s="5"/>
      <c r="E10" s="5"/>
    </row>
    <row r="11" spans="1:5" ht="50.1" customHeight="1" thickBot="1" x14ac:dyDescent="0.3">
      <c r="A11" s="4">
        <f>Plano!A11</f>
        <v>0</v>
      </c>
      <c r="B11" s="4">
        <f>Plano!B11</f>
        <v>0</v>
      </c>
      <c r="C11" s="4">
        <f>Plano!C11</f>
        <v>0</v>
      </c>
      <c r="D11" s="5"/>
      <c r="E11" s="5"/>
    </row>
    <row r="12" spans="1:5" ht="50.1" customHeight="1" thickBot="1" x14ac:dyDescent="0.3">
      <c r="A12" s="4">
        <f>Plano!A12</f>
        <v>0</v>
      </c>
      <c r="B12" s="4">
        <f>Plano!B12</f>
        <v>0</v>
      </c>
      <c r="C12" s="4">
        <f>Plano!C12</f>
        <v>0</v>
      </c>
      <c r="D12" s="5"/>
      <c r="E12" s="5"/>
    </row>
    <row r="13" spans="1:5" ht="50.1" customHeight="1" thickBot="1" x14ac:dyDescent="0.3">
      <c r="A13" s="4">
        <f>Plano!A13</f>
        <v>0</v>
      </c>
      <c r="B13" s="4">
        <f>Plano!B13</f>
        <v>0</v>
      </c>
      <c r="C13" s="4">
        <f>Plano!C13</f>
        <v>0</v>
      </c>
      <c r="D13" s="5"/>
      <c r="E13" s="5"/>
    </row>
    <row r="14" spans="1:5" ht="50.1" customHeight="1" thickBot="1" x14ac:dyDescent="0.3">
      <c r="A14" s="4">
        <f>Plano!A14</f>
        <v>0</v>
      </c>
      <c r="B14" s="4">
        <f>Plano!B14</f>
        <v>0</v>
      </c>
      <c r="C14" s="4">
        <f>Plano!C14</f>
        <v>0</v>
      </c>
      <c r="D14" s="5"/>
      <c r="E14" s="5"/>
    </row>
    <row r="15" spans="1:5" ht="50.1" customHeight="1" thickBot="1" x14ac:dyDescent="0.3">
      <c r="A15" s="4">
        <f>Plano!A15</f>
        <v>0</v>
      </c>
      <c r="B15" s="4">
        <f>Plano!B15</f>
        <v>0</v>
      </c>
      <c r="C15" s="4">
        <f>Plano!C15</f>
        <v>0</v>
      </c>
      <c r="D15" s="5"/>
      <c r="E15" s="5"/>
    </row>
    <row r="16" spans="1:5" ht="50.1" customHeight="1" thickBot="1" x14ac:dyDescent="0.3">
      <c r="A16" s="4">
        <f>Plano!A16</f>
        <v>0</v>
      </c>
      <c r="B16" s="4">
        <f>Plano!B16</f>
        <v>0</v>
      </c>
      <c r="C16" s="4">
        <f>Plano!C16</f>
        <v>0</v>
      </c>
      <c r="D16" s="5"/>
      <c r="E16" s="5"/>
    </row>
    <row r="17" spans="1:5" ht="50.1" customHeight="1" thickBot="1" x14ac:dyDescent="0.3">
      <c r="A17" s="4">
        <f>Plano!A17</f>
        <v>0</v>
      </c>
      <c r="B17" s="4">
        <f>Plano!B17</f>
        <v>0</v>
      </c>
      <c r="C17" s="4">
        <f>Plano!C17</f>
        <v>0</v>
      </c>
      <c r="D17" s="5"/>
      <c r="E17" s="5"/>
    </row>
    <row r="18" spans="1:5" ht="50.1" customHeight="1" thickBot="1" x14ac:dyDescent="0.3">
      <c r="A18" s="4">
        <f>Plano!A18</f>
        <v>0</v>
      </c>
      <c r="B18" s="4">
        <f>Plano!B18</f>
        <v>0</v>
      </c>
      <c r="C18" s="4">
        <f>Plano!C18</f>
        <v>0</v>
      </c>
      <c r="D18" s="5"/>
      <c r="E18" s="5"/>
    </row>
    <row r="19" spans="1:5" ht="50.1" customHeight="1" thickBot="1" x14ac:dyDescent="0.3">
      <c r="A19" s="4">
        <f>Plano!A19</f>
        <v>0</v>
      </c>
      <c r="B19" s="4">
        <f>Plano!B19</f>
        <v>0</v>
      </c>
      <c r="C19" s="4">
        <f>Plano!C19</f>
        <v>0</v>
      </c>
      <c r="D19" s="5"/>
      <c r="E19" s="5"/>
    </row>
    <row r="20" spans="1:5" ht="50.1" customHeight="1" thickBot="1" x14ac:dyDescent="0.3">
      <c r="A20" s="4">
        <f>Plano!A20</f>
        <v>0</v>
      </c>
      <c r="B20" s="4">
        <f>Plano!B20</f>
        <v>0</v>
      </c>
      <c r="C20" s="4">
        <f>Plano!C20</f>
        <v>0</v>
      </c>
      <c r="D20" s="5"/>
      <c r="E20" s="5"/>
    </row>
    <row r="21" spans="1:5" ht="50.1" customHeight="1" thickBot="1" x14ac:dyDescent="0.3">
      <c r="A21" s="4">
        <f>Plano!A21</f>
        <v>0</v>
      </c>
      <c r="B21" s="4">
        <f>Plano!B21</f>
        <v>0</v>
      </c>
      <c r="C21" s="4">
        <f>Plano!C21</f>
        <v>0</v>
      </c>
      <c r="D21" s="5"/>
      <c r="E21" s="5"/>
    </row>
    <row r="22" spans="1:5" ht="50.1" customHeight="1" thickBot="1" x14ac:dyDescent="0.3">
      <c r="A22" s="4">
        <f>Plano!A22</f>
        <v>0</v>
      </c>
      <c r="B22" s="4">
        <f>Plano!B22</f>
        <v>0</v>
      </c>
      <c r="C22" s="4">
        <f>Plano!C22</f>
        <v>0</v>
      </c>
      <c r="D22" s="5"/>
      <c r="E22" s="5"/>
    </row>
    <row r="23" spans="1:5" ht="50.1" customHeight="1" thickBot="1" x14ac:dyDescent="0.3">
      <c r="A23" s="4">
        <f>Plano!A23</f>
        <v>0</v>
      </c>
      <c r="B23" s="4">
        <f>Plano!B23</f>
        <v>0</v>
      </c>
      <c r="C23" s="4">
        <f>Plano!C23</f>
        <v>0</v>
      </c>
      <c r="D23" s="5"/>
      <c r="E23" s="5"/>
    </row>
    <row r="24" spans="1:5" ht="50.1" customHeight="1" thickBot="1" x14ac:dyDescent="0.3">
      <c r="A24" s="4">
        <f>Plano!A24</f>
        <v>0</v>
      </c>
      <c r="B24" s="4">
        <f>Plano!B24</f>
        <v>0</v>
      </c>
      <c r="C24" s="4">
        <f>Plano!C24</f>
        <v>0</v>
      </c>
      <c r="D24" s="5"/>
      <c r="E24" s="5"/>
    </row>
    <row r="25" spans="1:5" ht="50.1" customHeight="1" thickBot="1" x14ac:dyDescent="0.3">
      <c r="A25" s="4">
        <f>Plano!A25</f>
        <v>0</v>
      </c>
      <c r="B25" s="4">
        <f>Plano!B25</f>
        <v>0</v>
      </c>
      <c r="C25" s="4">
        <f>Plano!C25</f>
        <v>0</v>
      </c>
      <c r="D25" s="5"/>
      <c r="E25" s="5"/>
    </row>
    <row r="26" spans="1:5" ht="50.1" customHeight="1" thickBot="1" x14ac:dyDescent="0.3">
      <c r="A26" s="4">
        <f>Plano!A26</f>
        <v>0</v>
      </c>
      <c r="B26" s="4">
        <f>Plano!B26</f>
        <v>0</v>
      </c>
      <c r="C26" s="4">
        <f>Plano!C26</f>
        <v>0</v>
      </c>
      <c r="D26" s="5"/>
      <c r="E26" s="5"/>
    </row>
    <row r="27" spans="1:5" ht="50.1" customHeight="1" thickBot="1" x14ac:dyDescent="0.3">
      <c r="A27" s="4">
        <f>Plano!A27</f>
        <v>0</v>
      </c>
      <c r="B27" s="4">
        <f>Plano!B27</f>
        <v>0</v>
      </c>
      <c r="C27" s="4">
        <f>Plano!C27</f>
        <v>0</v>
      </c>
      <c r="D27" s="5"/>
      <c r="E27" s="5"/>
    </row>
    <row r="28" spans="1:5" ht="50.1" customHeight="1" thickBot="1" x14ac:dyDescent="0.3">
      <c r="A28" s="4">
        <f>Plano!A28</f>
        <v>0</v>
      </c>
      <c r="B28" s="4">
        <f>Plano!B28</f>
        <v>0</v>
      </c>
      <c r="C28" s="4">
        <f>Plano!C28</f>
        <v>0</v>
      </c>
      <c r="D28" s="5"/>
      <c r="E28" s="5"/>
    </row>
    <row r="29" spans="1:5" ht="50.1" customHeight="1" thickBot="1" x14ac:dyDescent="0.3">
      <c r="A29" s="4">
        <f>Plano!A29</f>
        <v>0</v>
      </c>
      <c r="B29" s="4">
        <f>Plano!B29</f>
        <v>0</v>
      </c>
      <c r="C29" s="4">
        <f>Plano!C29</f>
        <v>0</v>
      </c>
      <c r="D29" s="5"/>
      <c r="E29" s="5"/>
    </row>
    <row r="30" spans="1:5" ht="50.1" customHeight="1" thickBot="1" x14ac:dyDescent="0.3">
      <c r="A30" s="4">
        <f>Plano!A30</f>
        <v>0</v>
      </c>
      <c r="B30" s="4">
        <f>Plano!B30</f>
        <v>0</v>
      </c>
      <c r="C30" s="4">
        <f>Plano!C30</f>
        <v>0</v>
      </c>
      <c r="D30" s="5"/>
      <c r="E30" s="5"/>
    </row>
    <row r="31" spans="1:5" ht="50.1" customHeight="1" thickBot="1" x14ac:dyDescent="0.3">
      <c r="A31" s="4">
        <f>Plano!A31</f>
        <v>0</v>
      </c>
      <c r="B31" s="4">
        <f>Plano!B31</f>
        <v>0</v>
      </c>
      <c r="C31" s="4">
        <f>Plano!C31</f>
        <v>0</v>
      </c>
      <c r="D31" s="5"/>
      <c r="E31" s="5"/>
    </row>
    <row r="32" spans="1:5" ht="50.1" customHeight="1" thickBot="1" x14ac:dyDescent="0.3">
      <c r="A32" s="4">
        <f>Plano!A32</f>
        <v>0</v>
      </c>
      <c r="B32" s="4">
        <f>Plano!B32</f>
        <v>0</v>
      </c>
      <c r="C32" s="4">
        <f>Plano!C32</f>
        <v>0</v>
      </c>
      <c r="D32" s="5"/>
      <c r="E32" s="5"/>
    </row>
    <row r="33" spans="1:5" ht="50.1" customHeight="1" thickBot="1" x14ac:dyDescent="0.3">
      <c r="A33" s="4">
        <f>Plano!A33</f>
        <v>0</v>
      </c>
      <c r="B33" s="4">
        <f>Plano!B33</f>
        <v>0</v>
      </c>
      <c r="C33" s="4">
        <f>Plano!C33</f>
        <v>0</v>
      </c>
      <c r="D33" s="5"/>
      <c r="E33" s="5"/>
    </row>
    <row r="34" spans="1:5" ht="50.1" customHeight="1" thickBot="1" x14ac:dyDescent="0.3">
      <c r="A34" s="4">
        <f>Plano!A34</f>
        <v>0</v>
      </c>
      <c r="B34" s="4">
        <f>Plano!B34</f>
        <v>0</v>
      </c>
      <c r="C34" s="4">
        <f>Plano!C34</f>
        <v>0</v>
      </c>
      <c r="D34" s="5"/>
      <c r="E34" s="5"/>
    </row>
    <row r="35" spans="1:5" x14ac:dyDescent="0.25">
      <c r="E3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tabSelected="1" topLeftCell="A16" zoomScaleNormal="100" workbookViewId="0">
      <selection activeCell="A4" sqref="A4"/>
    </sheetView>
  </sheetViews>
  <sheetFormatPr defaultRowHeight="15" x14ac:dyDescent="0.25"/>
  <cols>
    <col min="1" max="1" width="40.28515625" customWidth="1"/>
    <col min="2" max="6" width="4.85546875" style="7" customWidth="1"/>
    <col min="7" max="7" width="3.7109375" customWidth="1"/>
    <col min="8" max="8" width="18.28515625" bestFit="1" customWidth="1"/>
    <col min="9" max="9" width="3.7109375" customWidth="1"/>
    <col min="10" max="10" width="17.5703125" bestFit="1" customWidth="1"/>
    <col min="12" max="12" width="9.140625" customWidth="1"/>
    <col min="13" max="13" width="4.140625" customWidth="1"/>
    <col min="14" max="14" width="3" style="15" customWidth="1"/>
    <col min="15" max="15" width="2" style="15" customWidth="1"/>
    <col min="16" max="16" width="18.28515625" style="15" customWidth="1"/>
    <col min="17" max="17" width="9.140625" customWidth="1"/>
  </cols>
  <sheetData>
    <row r="1" spans="1:16" x14ac:dyDescent="0.25">
      <c r="H1" s="18" t="s">
        <v>92</v>
      </c>
      <c r="J1" s="1" t="s">
        <v>91</v>
      </c>
    </row>
    <row r="2" spans="1:16" ht="8.1" customHeight="1" thickBot="1" x14ac:dyDescent="0.3"/>
    <row r="3" spans="1:16" ht="16.5" thickBot="1" x14ac:dyDescent="0.3">
      <c r="A3" s="11" t="s">
        <v>54</v>
      </c>
      <c r="B3" s="8" t="s">
        <v>42</v>
      </c>
      <c r="C3" s="8">
        <v>2</v>
      </c>
      <c r="D3" s="8">
        <v>3</v>
      </c>
      <c r="E3" s="8">
        <v>4</v>
      </c>
      <c r="F3" s="8" t="s">
        <v>43</v>
      </c>
      <c r="H3" s="20" t="s">
        <v>90</v>
      </c>
      <c r="J3" s="14" t="s">
        <v>90</v>
      </c>
      <c r="P3" s="15" t="s">
        <v>92</v>
      </c>
    </row>
    <row r="4" spans="1:16" ht="15.75" thickBot="1" x14ac:dyDescent="0.3">
      <c r="A4" s="6" t="s">
        <v>55</v>
      </c>
      <c r="B4" s="17"/>
      <c r="C4" s="17"/>
      <c r="D4" s="17"/>
      <c r="E4" s="17"/>
      <c r="F4" s="17"/>
      <c r="H4" s="19">
        <f>P4</f>
        <v>0</v>
      </c>
      <c r="J4" s="13">
        <v>3</v>
      </c>
      <c r="N4" s="16">
        <v>1</v>
      </c>
      <c r="O4" s="15">
        <v>3</v>
      </c>
      <c r="P4" s="15">
        <f>IF(B4="X", 1, (IF(C4="X",2,IF(D4="X",3,IF(E4="X",4,IF(F4="X",5,0))))))</f>
        <v>0</v>
      </c>
    </row>
    <row r="5" spans="1:16" ht="15.75" thickBot="1" x14ac:dyDescent="0.3">
      <c r="A5" s="6" t="s">
        <v>61</v>
      </c>
      <c r="B5" s="17"/>
      <c r="C5" s="17"/>
      <c r="D5" s="17"/>
      <c r="E5" s="17"/>
      <c r="F5" s="17"/>
      <c r="H5" s="19">
        <f>P5</f>
        <v>0</v>
      </c>
      <c r="J5" s="13">
        <v>3</v>
      </c>
      <c r="N5" s="16">
        <v>2</v>
      </c>
      <c r="O5" s="15">
        <v>3</v>
      </c>
      <c r="P5" s="15">
        <f t="shared" ref="P5:P10" si="0">IF(B5="X", 1, (IF(C5="X",2,IF(D5="X",3,IF(E5="X",4,IF(F5="X",5,0))))))</f>
        <v>0</v>
      </c>
    </row>
    <row r="6" spans="1:16" ht="15.75" thickBot="1" x14ac:dyDescent="0.3">
      <c r="A6" s="6" t="s">
        <v>60</v>
      </c>
      <c r="B6" s="17"/>
      <c r="C6" s="17"/>
      <c r="D6" s="17"/>
      <c r="E6" s="17"/>
      <c r="F6" s="17"/>
      <c r="H6" s="19">
        <f t="shared" ref="H6:H9" si="1">P6</f>
        <v>0</v>
      </c>
      <c r="J6" s="13">
        <v>3</v>
      </c>
      <c r="N6" s="16">
        <f>N5+1</f>
        <v>3</v>
      </c>
      <c r="O6" s="15">
        <v>3</v>
      </c>
      <c r="P6" s="15">
        <f t="shared" si="0"/>
        <v>0</v>
      </c>
    </row>
    <row r="7" spans="1:16" ht="15.75" thickBot="1" x14ac:dyDescent="0.3">
      <c r="A7" s="6" t="s">
        <v>59</v>
      </c>
      <c r="B7" s="17"/>
      <c r="C7" s="17"/>
      <c r="D7" s="17"/>
      <c r="E7" s="17"/>
      <c r="F7" s="17"/>
      <c r="H7" s="19">
        <f t="shared" si="1"/>
        <v>0</v>
      </c>
      <c r="J7" s="13">
        <v>2</v>
      </c>
      <c r="N7" s="16">
        <f t="shared" ref="N7:N31" si="2">N6+1</f>
        <v>4</v>
      </c>
      <c r="O7" s="15">
        <v>2</v>
      </c>
      <c r="P7" s="15">
        <f t="shared" si="0"/>
        <v>0</v>
      </c>
    </row>
    <row r="8" spans="1:16" ht="15.75" thickBot="1" x14ac:dyDescent="0.3">
      <c r="A8" s="6" t="s">
        <v>58</v>
      </c>
      <c r="B8" s="17"/>
      <c r="C8" s="17"/>
      <c r="D8" s="17"/>
      <c r="E8" s="17"/>
      <c r="F8" s="17"/>
      <c r="H8" s="19">
        <f t="shared" si="1"/>
        <v>0</v>
      </c>
      <c r="J8" s="13">
        <v>1</v>
      </c>
      <c r="N8" s="16">
        <f t="shared" si="2"/>
        <v>5</v>
      </c>
      <c r="O8" s="15">
        <v>1</v>
      </c>
      <c r="P8" s="15">
        <f t="shared" si="0"/>
        <v>0</v>
      </c>
    </row>
    <row r="9" spans="1:16" ht="15.75" thickBot="1" x14ac:dyDescent="0.3">
      <c r="A9" s="6" t="s">
        <v>57</v>
      </c>
      <c r="B9" s="17"/>
      <c r="C9" s="17"/>
      <c r="D9" s="17"/>
      <c r="E9" s="17"/>
      <c r="F9" s="17"/>
      <c r="H9" s="19">
        <f t="shared" si="1"/>
        <v>0</v>
      </c>
      <c r="J9" s="13">
        <v>2</v>
      </c>
      <c r="N9" s="16">
        <f t="shared" si="2"/>
        <v>6</v>
      </c>
      <c r="O9" s="15">
        <v>2</v>
      </c>
      <c r="P9" s="15">
        <f t="shared" si="0"/>
        <v>0</v>
      </c>
    </row>
    <row r="10" spans="1:16" ht="15.75" thickBot="1" x14ac:dyDescent="0.3">
      <c r="A10" s="5" t="s">
        <v>56</v>
      </c>
      <c r="B10" s="17"/>
      <c r="C10" s="17"/>
      <c r="D10" s="17"/>
      <c r="E10" s="17"/>
      <c r="F10" s="17"/>
      <c r="H10" s="19">
        <f>P10</f>
        <v>0</v>
      </c>
      <c r="J10" s="13">
        <v>2</v>
      </c>
      <c r="N10" s="16">
        <f t="shared" si="2"/>
        <v>7</v>
      </c>
      <c r="O10" s="15">
        <v>2</v>
      </c>
      <c r="P10" s="15">
        <f t="shared" si="0"/>
        <v>0</v>
      </c>
    </row>
    <row r="11" spans="1:16" ht="15.75" thickBot="1" x14ac:dyDescent="0.3">
      <c r="H11" s="21"/>
      <c r="J11" s="2"/>
      <c r="N11" s="16">
        <f t="shared" si="2"/>
        <v>8</v>
      </c>
      <c r="O11" s="15">
        <v>2</v>
      </c>
      <c r="P11" s="15">
        <f>IF(B13="X", 1, (IF(C13="X",2,IF(D13="X",3,IF(E13="X",4,IF(F13="X",5,0))))))</f>
        <v>0</v>
      </c>
    </row>
    <row r="12" spans="1:16" ht="16.5" thickBot="1" x14ac:dyDescent="0.3">
      <c r="A12" s="11" t="s">
        <v>62</v>
      </c>
      <c r="B12" s="8" t="s">
        <v>42</v>
      </c>
      <c r="C12" s="8">
        <v>2</v>
      </c>
      <c r="D12" s="8">
        <v>3</v>
      </c>
      <c r="E12" s="8">
        <v>4</v>
      </c>
      <c r="F12" s="8" t="s">
        <v>43</v>
      </c>
      <c r="H12" s="20" t="s">
        <v>90</v>
      </c>
      <c r="J12" s="14" t="s">
        <v>90</v>
      </c>
      <c r="N12" s="16">
        <f t="shared" si="2"/>
        <v>9</v>
      </c>
      <c r="O12" s="15">
        <v>3</v>
      </c>
      <c r="P12" s="15">
        <f t="shared" ref="P12:P15" si="3">IF(B14="X", 1, (IF(C14="X",2,IF(D14="X",3,IF(E14="X",4,IF(F14="X",5,0))))))</f>
        <v>0</v>
      </c>
    </row>
    <row r="13" spans="1:16" ht="15.75" thickBot="1" x14ac:dyDescent="0.3">
      <c r="A13" s="6" t="s">
        <v>67</v>
      </c>
      <c r="B13" s="17"/>
      <c r="C13" s="17"/>
      <c r="D13" s="17"/>
      <c r="E13" s="17"/>
      <c r="F13" s="17"/>
      <c r="H13" s="19">
        <f>P11</f>
        <v>0</v>
      </c>
      <c r="J13" s="13">
        <v>2</v>
      </c>
      <c r="N13" s="16">
        <f t="shared" si="2"/>
        <v>10</v>
      </c>
      <c r="O13" s="15">
        <v>1</v>
      </c>
      <c r="P13" s="15">
        <f t="shared" si="3"/>
        <v>0</v>
      </c>
    </row>
    <row r="14" spans="1:16" ht="15.75" thickBot="1" x14ac:dyDescent="0.3">
      <c r="A14" s="6" t="s">
        <v>66</v>
      </c>
      <c r="B14" s="17"/>
      <c r="C14" s="17"/>
      <c r="D14" s="17"/>
      <c r="E14" s="17"/>
      <c r="F14" s="17"/>
      <c r="H14" s="19">
        <f t="shared" ref="H14:H16" si="4">P12</f>
        <v>0</v>
      </c>
      <c r="J14" s="13">
        <v>3</v>
      </c>
      <c r="N14" s="16">
        <f t="shared" si="2"/>
        <v>11</v>
      </c>
      <c r="O14" s="15">
        <v>2</v>
      </c>
      <c r="P14" s="15">
        <f t="shared" si="3"/>
        <v>0</v>
      </c>
    </row>
    <row r="15" spans="1:16" ht="15.75" thickBot="1" x14ac:dyDescent="0.3">
      <c r="A15" s="6" t="s">
        <v>65</v>
      </c>
      <c r="B15" s="17"/>
      <c r="C15" s="17"/>
      <c r="D15" s="17"/>
      <c r="E15" s="17"/>
      <c r="F15" s="17"/>
      <c r="H15" s="19">
        <f t="shared" si="4"/>
        <v>0</v>
      </c>
      <c r="J15" s="13">
        <v>1</v>
      </c>
      <c r="N15" s="16">
        <f t="shared" si="2"/>
        <v>12</v>
      </c>
      <c r="O15" s="15">
        <v>1</v>
      </c>
      <c r="P15" s="15">
        <f t="shared" si="3"/>
        <v>0</v>
      </c>
    </row>
    <row r="16" spans="1:16" ht="15.75" thickBot="1" x14ac:dyDescent="0.3">
      <c r="A16" s="6" t="s">
        <v>64</v>
      </c>
      <c r="B16" s="17"/>
      <c r="C16" s="17"/>
      <c r="D16" s="17"/>
      <c r="E16" s="17"/>
      <c r="F16" s="17"/>
      <c r="H16" s="19">
        <f t="shared" si="4"/>
        <v>0</v>
      </c>
      <c r="J16" s="13">
        <v>2</v>
      </c>
      <c r="N16" s="16">
        <f t="shared" si="2"/>
        <v>13</v>
      </c>
      <c r="O16" s="15">
        <v>1</v>
      </c>
      <c r="P16" s="15">
        <f>IF(B20="X", 1, (IF(C20="X",2,IF(D20="X",3,IF(E20="X",4,IF(F20="X",5,0))))))</f>
        <v>0</v>
      </c>
    </row>
    <row r="17" spans="1:16" ht="15.75" thickBot="1" x14ac:dyDescent="0.3">
      <c r="A17" s="5" t="s">
        <v>63</v>
      </c>
      <c r="B17" s="17"/>
      <c r="C17" s="17"/>
      <c r="D17" s="17"/>
      <c r="E17" s="17"/>
      <c r="F17" s="17"/>
      <c r="H17" s="19">
        <f>P15</f>
        <v>0</v>
      </c>
      <c r="J17" s="13">
        <v>1</v>
      </c>
      <c r="N17" s="16">
        <f t="shared" si="2"/>
        <v>14</v>
      </c>
      <c r="O17" s="15">
        <v>1</v>
      </c>
      <c r="P17" s="15">
        <f t="shared" ref="P17:P18" si="5">IF(B21="X", 1, (IF(C21="X",2,IF(D21="X",3,IF(E21="X",4,IF(F21="X",5,0))))))</f>
        <v>0</v>
      </c>
    </row>
    <row r="18" spans="1:16" ht="15.75" thickBot="1" x14ac:dyDescent="0.3">
      <c r="H18" s="22"/>
      <c r="J18" s="12"/>
      <c r="N18" s="16">
        <f t="shared" si="2"/>
        <v>15</v>
      </c>
      <c r="O18" s="15">
        <v>1</v>
      </c>
      <c r="P18" s="15">
        <f t="shared" si="5"/>
        <v>0</v>
      </c>
    </row>
    <row r="19" spans="1:16" ht="16.5" thickBot="1" x14ac:dyDescent="0.3">
      <c r="A19" s="11" t="s">
        <v>68</v>
      </c>
      <c r="B19" s="8" t="s">
        <v>42</v>
      </c>
      <c r="C19" s="8">
        <v>2</v>
      </c>
      <c r="D19" s="8">
        <v>3</v>
      </c>
      <c r="E19" s="8">
        <v>4</v>
      </c>
      <c r="F19" s="8" t="s">
        <v>43</v>
      </c>
      <c r="H19" s="20" t="s">
        <v>90</v>
      </c>
      <c r="J19" s="14" t="s">
        <v>90</v>
      </c>
      <c r="N19" s="16">
        <f t="shared" si="2"/>
        <v>16</v>
      </c>
      <c r="O19" s="15">
        <v>2</v>
      </c>
      <c r="P19" s="15">
        <f>IF(B25="X", 1, (IF(C25="X",2,IF(D25="X",3,IF(E25="X",4,IF(F25="X",5,0))))))</f>
        <v>0</v>
      </c>
    </row>
    <row r="20" spans="1:16" ht="15.75" thickBot="1" x14ac:dyDescent="0.3">
      <c r="A20" s="6" t="s">
        <v>71</v>
      </c>
      <c r="B20" s="17"/>
      <c r="C20" s="17"/>
      <c r="D20" s="17"/>
      <c r="E20" s="17"/>
      <c r="F20" s="17"/>
      <c r="H20" s="19">
        <f>P16</f>
        <v>0</v>
      </c>
      <c r="J20" s="13">
        <v>1</v>
      </c>
      <c r="N20" s="16">
        <f t="shared" si="2"/>
        <v>17</v>
      </c>
      <c r="O20" s="15">
        <v>2</v>
      </c>
      <c r="P20" s="15">
        <f t="shared" ref="P20:P23" si="6">IF(B26="X", 1, (IF(C26="X",2,IF(D26="X",3,IF(E26="X",4,IF(F26="X",5,0))))))</f>
        <v>0</v>
      </c>
    </row>
    <row r="21" spans="1:16" ht="15.75" thickBot="1" x14ac:dyDescent="0.3">
      <c r="A21" s="6" t="s">
        <v>70</v>
      </c>
      <c r="B21" s="17"/>
      <c r="C21" s="17"/>
      <c r="D21" s="17"/>
      <c r="E21" s="17"/>
      <c r="F21" s="17"/>
      <c r="H21" s="19">
        <f t="shared" ref="H21" si="7">P17</f>
        <v>0</v>
      </c>
      <c r="J21" s="13">
        <v>1</v>
      </c>
      <c r="N21" s="16">
        <f t="shared" si="2"/>
        <v>18</v>
      </c>
      <c r="O21" s="15">
        <v>1</v>
      </c>
      <c r="P21" s="15">
        <f t="shared" si="6"/>
        <v>0</v>
      </c>
    </row>
    <row r="22" spans="1:16" ht="15.75" thickBot="1" x14ac:dyDescent="0.3">
      <c r="A22" s="6" t="s">
        <v>69</v>
      </c>
      <c r="B22" s="17"/>
      <c r="C22" s="17"/>
      <c r="D22" s="17"/>
      <c r="E22" s="17"/>
      <c r="F22" s="17"/>
      <c r="H22" s="19">
        <f>P18</f>
        <v>0</v>
      </c>
      <c r="J22" s="13">
        <v>1</v>
      </c>
      <c r="N22" s="16">
        <f t="shared" si="2"/>
        <v>19</v>
      </c>
      <c r="O22" s="15">
        <v>1</v>
      </c>
      <c r="P22" s="15">
        <f t="shared" si="6"/>
        <v>0</v>
      </c>
    </row>
    <row r="23" spans="1:16" ht="15.75" thickBot="1" x14ac:dyDescent="0.3">
      <c r="H23" s="22"/>
      <c r="J23" s="12"/>
      <c r="N23" s="16">
        <f t="shared" si="2"/>
        <v>20</v>
      </c>
      <c r="O23" s="15">
        <v>2</v>
      </c>
      <c r="P23" s="15">
        <f t="shared" si="6"/>
        <v>0</v>
      </c>
    </row>
    <row r="24" spans="1:16" ht="16.5" thickBot="1" x14ac:dyDescent="0.3">
      <c r="A24" s="11" t="s">
        <v>72</v>
      </c>
      <c r="B24" s="8" t="s">
        <v>42</v>
      </c>
      <c r="C24" s="8">
        <v>2</v>
      </c>
      <c r="D24" s="8">
        <v>3</v>
      </c>
      <c r="E24" s="8">
        <v>4</v>
      </c>
      <c r="F24" s="8" t="s">
        <v>43</v>
      </c>
      <c r="H24" s="20" t="s">
        <v>90</v>
      </c>
      <c r="J24" s="14" t="s">
        <v>90</v>
      </c>
      <c r="N24" s="16">
        <f t="shared" si="2"/>
        <v>21</v>
      </c>
      <c r="O24" s="15">
        <v>2</v>
      </c>
      <c r="P24" s="15">
        <f>IF(B32="X", 1, (IF(C32="X",2,IF(D32="X",3,IF(E32="X",4,IF(F32="X",5,0))))))</f>
        <v>0</v>
      </c>
    </row>
    <row r="25" spans="1:16" ht="15.75" thickBot="1" x14ac:dyDescent="0.3">
      <c r="A25" s="6" t="s">
        <v>77</v>
      </c>
      <c r="B25" s="17"/>
      <c r="C25" s="17"/>
      <c r="D25" s="17"/>
      <c r="E25" s="17"/>
      <c r="F25" s="17"/>
      <c r="H25" s="19">
        <f>P19</f>
        <v>0</v>
      </c>
      <c r="J25" s="13">
        <v>2</v>
      </c>
      <c r="N25" s="16">
        <f t="shared" si="2"/>
        <v>22</v>
      </c>
      <c r="O25" s="15">
        <v>3</v>
      </c>
      <c r="P25" s="15">
        <f t="shared" ref="P25:P27" si="8">IF(B33="X", 1, (IF(C33="X",2,IF(D33="X",3,IF(E33="X",4,IF(F33="X",5,0))))))</f>
        <v>0</v>
      </c>
    </row>
    <row r="26" spans="1:16" ht="15.75" thickBot="1" x14ac:dyDescent="0.3">
      <c r="A26" s="6" t="s">
        <v>76</v>
      </c>
      <c r="B26" s="17"/>
      <c r="C26" s="17"/>
      <c r="D26" s="17"/>
      <c r="E26" s="17"/>
      <c r="F26" s="17"/>
      <c r="H26" s="19">
        <f t="shared" ref="H26:H28" si="9">P20</f>
        <v>0</v>
      </c>
      <c r="J26" s="13">
        <v>2</v>
      </c>
      <c r="N26" s="16">
        <f>N25+1</f>
        <v>23</v>
      </c>
      <c r="O26" s="15">
        <v>2</v>
      </c>
      <c r="P26" s="15">
        <f t="shared" si="8"/>
        <v>0</v>
      </c>
    </row>
    <row r="27" spans="1:16" ht="15.75" thickBot="1" x14ac:dyDescent="0.3">
      <c r="A27" s="6" t="s">
        <v>75</v>
      </c>
      <c r="B27" s="17"/>
      <c r="C27" s="17"/>
      <c r="D27" s="17"/>
      <c r="E27" s="17"/>
      <c r="F27" s="17"/>
      <c r="H27" s="19">
        <f t="shared" si="9"/>
        <v>0</v>
      </c>
      <c r="J27" s="13">
        <v>1</v>
      </c>
      <c r="N27" s="16">
        <f t="shared" si="2"/>
        <v>24</v>
      </c>
      <c r="O27" s="15">
        <v>1</v>
      </c>
      <c r="P27" s="15">
        <f t="shared" si="8"/>
        <v>0</v>
      </c>
    </row>
    <row r="28" spans="1:16" ht="15.75" thickBot="1" x14ac:dyDescent="0.3">
      <c r="A28" s="6" t="s">
        <v>74</v>
      </c>
      <c r="B28" s="17"/>
      <c r="C28" s="17"/>
      <c r="D28" s="17"/>
      <c r="E28" s="17"/>
      <c r="F28" s="17"/>
      <c r="H28" s="19">
        <f t="shared" si="9"/>
        <v>0</v>
      </c>
      <c r="J28" s="13">
        <v>1</v>
      </c>
      <c r="N28" s="16">
        <f t="shared" si="2"/>
        <v>25</v>
      </c>
      <c r="O28" s="15">
        <v>2</v>
      </c>
      <c r="P28" s="15">
        <f>IF(B38="X", 1, (IF(C38="X",2,IF(D38="X",3,IF(E38="X",4,IF(F38="X",5,0))))))</f>
        <v>0</v>
      </c>
    </row>
    <row r="29" spans="1:16" ht="15.75" thickBot="1" x14ac:dyDescent="0.3">
      <c r="A29" s="6" t="s">
        <v>73</v>
      </c>
      <c r="B29" s="17"/>
      <c r="C29" s="17"/>
      <c r="D29" s="17"/>
      <c r="E29" s="17"/>
      <c r="F29" s="17"/>
      <c r="H29" s="19">
        <f>P23</f>
        <v>0</v>
      </c>
      <c r="J29" s="13">
        <v>2</v>
      </c>
      <c r="N29" s="16">
        <f t="shared" si="2"/>
        <v>26</v>
      </c>
      <c r="O29" s="15">
        <v>2</v>
      </c>
      <c r="P29" s="15">
        <f t="shared" ref="P29:P31" si="10">IF(B39="X", 1, (IF(C39="X",2,IF(D39="X",3,IF(E39="X",4,IF(F39="X",5,0))))))</f>
        <v>0</v>
      </c>
    </row>
    <row r="30" spans="1:16" ht="15.75" thickBot="1" x14ac:dyDescent="0.3">
      <c r="H30" s="22"/>
      <c r="J30" s="12"/>
      <c r="N30" s="16">
        <f t="shared" si="2"/>
        <v>27</v>
      </c>
      <c r="O30" s="15">
        <v>1</v>
      </c>
      <c r="P30" s="15">
        <f t="shared" si="10"/>
        <v>0</v>
      </c>
    </row>
    <row r="31" spans="1:16" ht="16.5" thickBot="1" x14ac:dyDescent="0.3">
      <c r="A31" s="11" t="s">
        <v>78</v>
      </c>
      <c r="B31" s="8" t="s">
        <v>42</v>
      </c>
      <c r="C31" s="8">
        <v>2</v>
      </c>
      <c r="D31" s="8">
        <v>3</v>
      </c>
      <c r="E31" s="8">
        <v>4</v>
      </c>
      <c r="F31" s="8" t="s">
        <v>43</v>
      </c>
      <c r="H31" s="20" t="s">
        <v>90</v>
      </c>
      <c r="J31" s="14" t="s">
        <v>90</v>
      </c>
      <c r="N31" s="16">
        <f t="shared" si="2"/>
        <v>28</v>
      </c>
      <c r="O31" s="15">
        <v>1</v>
      </c>
      <c r="P31" s="15">
        <f t="shared" si="10"/>
        <v>0</v>
      </c>
    </row>
    <row r="32" spans="1:16" ht="15.75" thickBot="1" x14ac:dyDescent="0.3">
      <c r="A32" s="6" t="s">
        <v>82</v>
      </c>
      <c r="B32" s="17"/>
      <c r="C32" s="17"/>
      <c r="D32" s="17"/>
      <c r="E32" s="17"/>
      <c r="F32" s="17"/>
      <c r="H32" s="19">
        <f>P24</f>
        <v>0</v>
      </c>
      <c r="J32" s="13">
        <v>2</v>
      </c>
    </row>
    <row r="33" spans="1:10" ht="15.75" thickBot="1" x14ac:dyDescent="0.3">
      <c r="A33" s="6" t="s">
        <v>81</v>
      </c>
      <c r="B33" s="17"/>
      <c r="C33" s="17"/>
      <c r="D33" s="17"/>
      <c r="E33" s="17"/>
      <c r="F33" s="17"/>
      <c r="H33" s="19">
        <f t="shared" ref="H33:H34" si="11">P25</f>
        <v>0</v>
      </c>
      <c r="J33" s="13">
        <v>3</v>
      </c>
    </row>
    <row r="34" spans="1:10" ht="15.75" thickBot="1" x14ac:dyDescent="0.3">
      <c r="A34" s="6" t="s">
        <v>80</v>
      </c>
      <c r="B34" s="17"/>
      <c r="C34" s="17"/>
      <c r="D34" s="17"/>
      <c r="E34" s="17"/>
      <c r="F34" s="17"/>
      <c r="H34" s="19">
        <f t="shared" si="11"/>
        <v>0</v>
      </c>
      <c r="J34" s="13">
        <v>2</v>
      </c>
    </row>
    <row r="35" spans="1:10" ht="15.75" thickBot="1" x14ac:dyDescent="0.3">
      <c r="A35" s="6" t="s">
        <v>79</v>
      </c>
      <c r="B35" s="17"/>
      <c r="C35" s="17"/>
      <c r="D35" s="17"/>
      <c r="E35" s="17"/>
      <c r="F35" s="17"/>
      <c r="H35" s="19">
        <f>P27</f>
        <v>0</v>
      </c>
      <c r="J35" s="13">
        <v>1</v>
      </c>
    </row>
    <row r="36" spans="1:10" ht="15.75" thickBot="1" x14ac:dyDescent="0.3">
      <c r="H36" s="22"/>
      <c r="J36" s="12"/>
    </row>
    <row r="37" spans="1:10" ht="16.5" thickBot="1" x14ac:dyDescent="0.3">
      <c r="A37" s="11" t="s">
        <v>83</v>
      </c>
      <c r="B37" s="8" t="s">
        <v>42</v>
      </c>
      <c r="C37" s="8">
        <v>2</v>
      </c>
      <c r="D37" s="8">
        <v>3</v>
      </c>
      <c r="E37" s="8">
        <v>4</v>
      </c>
      <c r="F37" s="8" t="s">
        <v>43</v>
      </c>
      <c r="H37" s="20" t="s">
        <v>90</v>
      </c>
      <c r="J37" s="14" t="s">
        <v>90</v>
      </c>
    </row>
    <row r="38" spans="1:10" ht="15.75" thickBot="1" x14ac:dyDescent="0.3">
      <c r="A38" s="6" t="s">
        <v>87</v>
      </c>
      <c r="B38" s="17"/>
      <c r="C38" s="17"/>
      <c r="D38" s="17"/>
      <c r="E38" s="17"/>
      <c r="F38" s="17"/>
      <c r="H38" s="19">
        <f>P28</f>
        <v>0</v>
      </c>
      <c r="J38" s="13">
        <v>2</v>
      </c>
    </row>
    <row r="39" spans="1:10" ht="15.75" thickBot="1" x14ac:dyDescent="0.3">
      <c r="A39" s="6" t="s">
        <v>86</v>
      </c>
      <c r="B39" s="17"/>
      <c r="C39" s="17"/>
      <c r="D39" s="17"/>
      <c r="E39" s="17"/>
      <c r="F39" s="17"/>
      <c r="H39" s="19">
        <f t="shared" ref="H39:H40" si="12">P29</f>
        <v>0</v>
      </c>
      <c r="J39" s="13">
        <v>2</v>
      </c>
    </row>
    <row r="40" spans="1:10" ht="15.75" thickBot="1" x14ac:dyDescent="0.3">
      <c r="A40" s="6" t="s">
        <v>85</v>
      </c>
      <c r="B40" s="17"/>
      <c r="C40" s="17"/>
      <c r="D40" s="17"/>
      <c r="E40" s="17"/>
      <c r="F40" s="17"/>
      <c r="H40" s="19">
        <f t="shared" si="12"/>
        <v>0</v>
      </c>
      <c r="J40" s="13">
        <v>1</v>
      </c>
    </row>
    <row r="41" spans="1:10" ht="15.75" thickBot="1" x14ac:dyDescent="0.3">
      <c r="A41" s="6" t="s">
        <v>84</v>
      </c>
      <c r="B41" s="17"/>
      <c r="C41" s="17"/>
      <c r="D41" s="17"/>
      <c r="E41" s="17"/>
      <c r="F41" s="17"/>
      <c r="H41" s="19">
        <f>P31</f>
        <v>0</v>
      </c>
      <c r="J41" s="13">
        <v>1</v>
      </c>
    </row>
    <row r="42" spans="1:10" x14ac:dyDescent="0.25">
      <c r="B42" s="23" t="s">
        <v>93</v>
      </c>
      <c r="C42" s="23"/>
      <c r="D42" s="23"/>
      <c r="E42" s="23"/>
      <c r="F42" s="23"/>
    </row>
  </sheetData>
  <sheetProtection password="C74A" sheet="1" objects="1" scenarios="1"/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Diagnóstico</vt:lpstr>
      <vt:lpstr>Plano</vt:lpstr>
      <vt:lpstr>Monitorização e Avaliação</vt:lpstr>
      <vt:lpstr>Perfil</vt:lpstr>
    </vt:vector>
  </TitlesOfParts>
  <Company>IPLeiria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CNE - JR Santarém</dc:creator>
  <cp:lastModifiedBy>Lurdes Gameiro</cp:lastModifiedBy>
  <dcterms:created xsi:type="dcterms:W3CDTF">2014-12-05T16:10:35Z</dcterms:created>
  <dcterms:modified xsi:type="dcterms:W3CDTF">2017-10-27T10:20:00Z</dcterms:modified>
</cp:coreProperties>
</file>